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HIV-N1\Desktop\IZVJEŠTAJI 2026\TRANSPARENTNOST\04\"/>
    </mc:Choice>
  </mc:AlternateContent>
  <xr:revisionPtr revIDLastSave="0" documentId="13_ncr:1_{261101AC-AF87-41A3-93A7-817F83B66887}" xr6:coauthVersionLast="47" xr6:coauthVersionMax="47" xr10:uidLastSave="{00000000-0000-0000-0000-000000000000}"/>
  <bookViews>
    <workbookView xWindow="-120" yWindow="-120" windowWidth="29040" windowHeight="15720" xr2:uid="{79DBFC8A-96EC-43D8-B712-F71430853850}"/>
  </bookViews>
  <sheets>
    <sheet name="042026" sheetId="1" r:id="rId1"/>
  </sheets>
  <definedNames>
    <definedName name="_xlnm._FilterDatabase" localSheetId="0" hidden="1">'042026'!$B$6:$G$32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2" i="1"/>
  <c r="E40" i="1" l="1"/>
  <c r="E42" i="1" l="1"/>
</calcChain>
</file>

<file path=xl/sharedStrings.xml><?xml version="1.0" encoding="utf-8"?>
<sst xmlns="http://schemas.openxmlformats.org/spreadsheetml/2006/main" count="95" uniqueCount="64">
  <si>
    <t>Naziv primatelja</t>
  </si>
  <si>
    <t>OIB primatelja</t>
  </si>
  <si>
    <t>Sjedište primatelja</t>
  </si>
  <si>
    <t>Naziv konta</t>
  </si>
  <si>
    <t>Konto</t>
  </si>
  <si>
    <t>Doprinos za obvezno zdravstveno osigur.</t>
  </si>
  <si>
    <t>Doprinos za mirovinsko osiguranje</t>
  </si>
  <si>
    <t>Naknade za prijevoz na posao i s posla</t>
  </si>
  <si>
    <t>Uredski materijal i ostali mater.rashodi</t>
  </si>
  <si>
    <t>Energija</t>
  </si>
  <si>
    <t>HRVATSKA POŠTA d.d.d</t>
  </si>
  <si>
    <t>A1 Hrvatska d.o.o.</t>
  </si>
  <si>
    <t>Usluge telefona,pošte i prijevoza</t>
  </si>
  <si>
    <t>Dizalo d.o.o.</t>
  </si>
  <si>
    <t>Usluge tekućeg i investicijskog održavanja</t>
  </si>
  <si>
    <t>ČISTOĆA ZADAR</t>
  </si>
  <si>
    <t>Komunalne usluge</t>
  </si>
  <si>
    <t>VODOVOD d.o.o.</t>
  </si>
  <si>
    <t>ZADAR - TEHNIKA d.o.o.</t>
  </si>
  <si>
    <t xml:space="preserve">FINANCIJSKA AGENCIJA </t>
  </si>
  <si>
    <t>Zagreb</t>
  </si>
  <si>
    <t xml:space="preserve">Ostali nespomenuti rashodi poslovanja </t>
  </si>
  <si>
    <t>Zadar</t>
  </si>
  <si>
    <t>SVEUKUPNO:</t>
  </si>
  <si>
    <t>HEP OPSKRBA d.o.o.</t>
  </si>
  <si>
    <t>Službena putovanja</t>
  </si>
  <si>
    <t>HPB d.d.</t>
  </si>
  <si>
    <t xml:space="preserve">Usluga platnog prometa </t>
  </si>
  <si>
    <t>DRŽAVNI ARHIV U ZADRU</t>
  </si>
  <si>
    <t>RUĐERA BOŠKOVIĆA 1</t>
  </si>
  <si>
    <t>23000  ZADAR</t>
  </si>
  <si>
    <t>Zakupnine najamnine</t>
  </si>
  <si>
    <t>Način objave Isplaćenog iznosa</t>
  </si>
  <si>
    <t>Plaće za zaposlene ( iznos bez  bolovanja na teret HZZO)</t>
  </si>
  <si>
    <t>VIRGA d.o.o.</t>
  </si>
  <si>
    <t>Bibinje</t>
  </si>
  <si>
    <t>Ostali rashodi za zaposlene</t>
  </si>
  <si>
    <t>NOVALIS d.o.o.</t>
  </si>
  <si>
    <t>Novalja</t>
  </si>
  <si>
    <t>JAVNA VATROGASNA POSTROJBA</t>
  </si>
  <si>
    <t>TINTA d.o.o.</t>
  </si>
  <si>
    <t>GRAD ZADAR</t>
  </si>
  <si>
    <t>09933651854</t>
  </si>
  <si>
    <t>Računalne usluge</t>
  </si>
  <si>
    <t>FER PROJEKT Agencija za marketing</t>
  </si>
  <si>
    <t>POINT SOLUTIONS d.o.o.</t>
  </si>
  <si>
    <t>Donji Stupnik</t>
  </si>
  <si>
    <t>KONTO d.o.o.</t>
  </si>
  <si>
    <t>Požega</t>
  </si>
  <si>
    <t>Stručno usavršavanje zaposlenika</t>
  </si>
  <si>
    <t>INFORMACIJA  O TROŠENJU SREDSTAVA ZA MJESEC TRAVANJ 2026.GODINE</t>
  </si>
  <si>
    <t>ukupno za travanj/2026</t>
  </si>
  <si>
    <t>Ukupno za travanj 2026</t>
  </si>
  <si>
    <t>GDPR</t>
  </si>
  <si>
    <t>Intelektualne i osobne usluge</t>
  </si>
  <si>
    <t>Premije osiguranja</t>
  </si>
  <si>
    <t>CROATIA OSIGURANJE d.d.</t>
  </si>
  <si>
    <t>Marbet d.o.o.</t>
  </si>
  <si>
    <t>FRIGEL d.o.o.</t>
  </si>
  <si>
    <t>e store j.d.o.o.</t>
  </si>
  <si>
    <t>Članarine</t>
  </si>
  <si>
    <t>Udruga knjižnica Konzorcij CROLIST</t>
  </si>
  <si>
    <t>Rijeka</t>
  </si>
  <si>
    <t>Nacionalna i sveučilišna knjižnica u Zagrebu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</si>
</sst>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20284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4D515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 Black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0" fillId="0" borderId="3" xfId="0" applyBorder="1"/>
    <xf numFmtId="4" fontId="0" fillId="0" borderId="0" xfId="0" applyNumberFormat="1"/>
    <xf numFmtId="0" fontId="0" fillId="0" borderId="6" xfId="0" applyBorder="1"/>
    <xf numFmtId="4" fontId="2" fillId="0" borderId="8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/>
    <xf numFmtId="0" fontId="1" fillId="0" borderId="3" xfId="0" applyFont="1" applyBorder="1"/>
    <xf numFmtId="0" fontId="0" fillId="0" borderId="4" xfId="0" applyBorder="1"/>
    <xf numFmtId="0" fontId="0" fillId="0" borderId="14" xfId="0" applyBorder="1" applyAlignment="1">
      <alignment horizontal="center"/>
    </xf>
    <xf numFmtId="0" fontId="5" fillId="0" borderId="15" xfId="0" applyFont="1" applyBorder="1" applyAlignment="1">
      <alignment horizontal="left"/>
    </xf>
    <xf numFmtId="0" fontId="8" fillId="0" borderId="7" xfId="0" applyFont="1" applyBorder="1"/>
    <xf numFmtId="0" fontId="2" fillId="0" borderId="16" xfId="0" applyFont="1" applyBorder="1" applyAlignment="1">
      <alignment wrapText="1"/>
    </xf>
    <xf numFmtId="4" fontId="6" fillId="0" borderId="17" xfId="0" applyNumberFormat="1" applyFont="1" applyBorder="1"/>
    <xf numFmtId="4" fontId="0" fillId="0" borderId="9" xfId="0" applyNumberFormat="1" applyBorder="1"/>
    <xf numFmtId="0" fontId="0" fillId="0" borderId="10" xfId="0" applyBorder="1"/>
    <xf numFmtId="4" fontId="0" fillId="0" borderId="18" xfId="0" applyNumberFormat="1" applyBorder="1"/>
    <xf numFmtId="0" fontId="3" fillId="0" borderId="19" xfId="0" applyFont="1" applyBorder="1" applyAlignment="1">
      <alignment wrapText="1"/>
    </xf>
    <xf numFmtId="0" fontId="3" fillId="0" borderId="19" xfId="0" applyFont="1" applyBorder="1"/>
    <xf numFmtId="4" fontId="0" fillId="0" borderId="20" xfId="0" applyNumberFormat="1" applyBorder="1"/>
    <xf numFmtId="0" fontId="3" fillId="0" borderId="21" xfId="0" applyFont="1" applyBorder="1"/>
    <xf numFmtId="4" fontId="0" fillId="0" borderId="12" xfId="0" applyNumberFormat="1" applyBorder="1"/>
    <xf numFmtId="0" fontId="0" fillId="0" borderId="2" xfId="0" applyBorder="1"/>
    <xf numFmtId="0" fontId="3" fillId="0" borderId="13" xfId="0" applyFont="1" applyBorder="1"/>
    <xf numFmtId="0" fontId="9" fillId="0" borderId="0" xfId="0" applyFont="1"/>
    <xf numFmtId="0" fontId="5" fillId="0" borderId="0" xfId="0" applyFont="1"/>
    <xf numFmtId="0" fontId="1" fillId="0" borderId="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1" fillId="0" borderId="1" xfId="0" applyFont="1" applyBorder="1"/>
    <xf numFmtId="0" fontId="11" fillId="0" borderId="22" xfId="0" applyFont="1" applyBorder="1"/>
    <xf numFmtId="0" fontId="0" fillId="0" borderId="7" xfId="0" applyBorder="1"/>
    <xf numFmtId="0" fontId="0" fillId="0" borderId="1" xfId="0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3" fillId="0" borderId="3" xfId="0" applyFont="1" applyBorder="1"/>
    <xf numFmtId="0" fontId="11" fillId="0" borderId="1" xfId="0" applyFont="1" applyBorder="1" applyAlignment="1">
      <alignment wrapText="1"/>
    </xf>
    <xf numFmtId="0" fontId="11" fillId="0" borderId="23" xfId="0" applyFont="1" applyBorder="1"/>
    <xf numFmtId="49" fontId="1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24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4F6B-241A-4507-9126-3306774130C3}">
  <sheetPr>
    <pageSetUpPr fitToPage="1"/>
  </sheetPr>
  <dimension ref="B1:G43"/>
  <sheetViews>
    <sheetView tabSelected="1" topLeftCell="A13" workbookViewId="0">
      <selection activeCell="B28" sqref="B28"/>
    </sheetView>
  </sheetViews>
  <sheetFormatPr defaultRowHeight="15" x14ac:dyDescent="0.25"/>
  <cols>
    <col min="1" max="1" width="2.140625" customWidth="1"/>
    <col min="2" max="2" width="33.5703125" customWidth="1"/>
    <col min="3" max="3" width="18.5703125" customWidth="1"/>
    <col min="4" max="4" width="22.28515625" customWidth="1"/>
    <col min="5" max="5" width="18.85546875" customWidth="1"/>
    <col min="7" max="7" width="40" customWidth="1"/>
  </cols>
  <sheetData>
    <row r="1" spans="2:7" ht="18.75" x14ac:dyDescent="0.4">
      <c r="B1" s="28" t="s">
        <v>28</v>
      </c>
    </row>
    <row r="2" spans="2:7" ht="18.75" x14ac:dyDescent="0.4">
      <c r="B2" s="28" t="s">
        <v>29</v>
      </c>
    </row>
    <row r="3" spans="2:7" ht="18.75" x14ac:dyDescent="0.4">
      <c r="B3" s="28" t="s">
        <v>30</v>
      </c>
      <c r="D3" s="29" t="s">
        <v>50</v>
      </c>
    </row>
    <row r="6" spans="2:7" ht="31.5" x14ac:dyDescent="0.25">
      <c r="B6" s="11" t="s">
        <v>0</v>
      </c>
      <c r="C6" s="11" t="s">
        <v>1</v>
      </c>
      <c r="D6" s="11" t="s">
        <v>2</v>
      </c>
      <c r="E6" s="30" t="s">
        <v>32</v>
      </c>
      <c r="F6" s="2" t="s">
        <v>4</v>
      </c>
      <c r="G6" s="2" t="s">
        <v>3</v>
      </c>
    </row>
    <row r="7" spans="2:7" x14ac:dyDescent="0.25">
      <c r="B7" s="36" t="s">
        <v>63</v>
      </c>
      <c r="C7" s="35">
        <v>84838770814</v>
      </c>
      <c r="D7" s="35" t="s">
        <v>20</v>
      </c>
      <c r="E7" s="37">
        <v>325.17</v>
      </c>
      <c r="F7" s="33">
        <v>3213</v>
      </c>
      <c r="G7" s="3" t="s">
        <v>49</v>
      </c>
    </row>
    <row r="8" spans="2:7" x14ac:dyDescent="0.25">
      <c r="B8" s="36" t="s">
        <v>37</v>
      </c>
      <c r="C8" s="35">
        <v>52782610708</v>
      </c>
      <c r="D8" s="35" t="s">
        <v>38</v>
      </c>
      <c r="E8" s="37">
        <v>4.6900000000000004</v>
      </c>
      <c r="F8" s="33">
        <v>3221</v>
      </c>
      <c r="G8" s="3" t="s">
        <v>8</v>
      </c>
    </row>
    <row r="9" spans="2:7" x14ac:dyDescent="0.25">
      <c r="B9" s="36" t="s">
        <v>34</v>
      </c>
      <c r="C9" s="35">
        <v>60246911305</v>
      </c>
      <c r="D9" s="35" t="s">
        <v>35</v>
      </c>
      <c r="E9" s="37">
        <v>198.84</v>
      </c>
      <c r="F9" s="33">
        <v>3221</v>
      </c>
      <c r="G9" s="3" t="s">
        <v>8</v>
      </c>
    </row>
    <row r="10" spans="2:7" x14ac:dyDescent="0.25">
      <c r="B10" s="32" t="s">
        <v>40</v>
      </c>
      <c r="C10" s="45">
        <v>39261918128</v>
      </c>
      <c r="D10" s="45" t="s">
        <v>22</v>
      </c>
      <c r="E10" s="37">
        <v>273.70999999999998</v>
      </c>
      <c r="F10" s="33">
        <v>3221</v>
      </c>
      <c r="G10" s="32" t="s">
        <v>8</v>
      </c>
    </row>
    <row r="11" spans="2:7" x14ac:dyDescent="0.25">
      <c r="B11" s="32" t="s">
        <v>57</v>
      </c>
      <c r="C11" s="45">
        <v>26099070537</v>
      </c>
      <c r="D11" s="35" t="s">
        <v>20</v>
      </c>
      <c r="E11" s="37">
        <v>327.24</v>
      </c>
      <c r="F11" s="33">
        <v>3221</v>
      </c>
      <c r="G11" s="32" t="s">
        <v>8</v>
      </c>
    </row>
    <row r="12" spans="2:7" x14ac:dyDescent="0.25">
      <c r="B12" s="36" t="s">
        <v>24</v>
      </c>
      <c r="C12" s="35">
        <v>63073332379</v>
      </c>
      <c r="D12" s="35" t="s">
        <v>20</v>
      </c>
      <c r="E12" s="37">
        <v>609.72</v>
      </c>
      <c r="F12" s="33">
        <v>3223</v>
      </c>
      <c r="G12" s="3" t="s">
        <v>9</v>
      </c>
    </row>
    <row r="13" spans="2:7" x14ac:dyDescent="0.25">
      <c r="B13" s="41" t="s">
        <v>10</v>
      </c>
      <c r="C13" s="35">
        <v>87311810356</v>
      </c>
      <c r="D13" s="35" t="s">
        <v>20</v>
      </c>
      <c r="E13" s="37">
        <v>362.76</v>
      </c>
      <c r="F13" s="33">
        <v>3231</v>
      </c>
      <c r="G13" s="3" t="s">
        <v>12</v>
      </c>
    </row>
    <row r="14" spans="2:7" ht="16.5" customHeight="1" x14ac:dyDescent="0.25">
      <c r="B14" s="41" t="s">
        <v>11</v>
      </c>
      <c r="C14" s="35">
        <v>29524210204</v>
      </c>
      <c r="D14" s="35" t="s">
        <v>20</v>
      </c>
      <c r="E14" s="37">
        <v>627.14</v>
      </c>
      <c r="F14" s="33">
        <v>3231</v>
      </c>
      <c r="G14" s="3" t="s">
        <v>12</v>
      </c>
    </row>
    <row r="15" spans="2:7" ht="16.5" customHeight="1" x14ac:dyDescent="0.25">
      <c r="B15" s="41" t="s">
        <v>59</v>
      </c>
      <c r="C15" s="35">
        <v>53097723816</v>
      </c>
      <c r="D15" s="45" t="s">
        <v>22</v>
      </c>
      <c r="E15" s="37">
        <v>228</v>
      </c>
      <c r="F15" s="33">
        <v>3221</v>
      </c>
      <c r="G15" s="32" t="s">
        <v>8</v>
      </c>
    </row>
    <row r="16" spans="2:7" ht="16.5" customHeight="1" x14ac:dyDescent="0.25">
      <c r="B16" s="41" t="s">
        <v>59</v>
      </c>
      <c r="C16" s="35">
        <v>53097723816</v>
      </c>
      <c r="D16" s="45" t="s">
        <v>22</v>
      </c>
      <c r="E16" s="37">
        <v>82</v>
      </c>
      <c r="F16" s="33">
        <v>3299</v>
      </c>
      <c r="G16" s="3" t="s">
        <v>21</v>
      </c>
    </row>
    <row r="17" spans="2:7" ht="16.5" customHeight="1" x14ac:dyDescent="0.25">
      <c r="B17" s="41" t="s">
        <v>39</v>
      </c>
      <c r="C17" s="45">
        <v>36978292106</v>
      </c>
      <c r="D17" s="45" t="s">
        <v>22</v>
      </c>
      <c r="E17" s="37">
        <v>82.95</v>
      </c>
      <c r="F17" s="33">
        <v>3232</v>
      </c>
      <c r="G17" s="32" t="s">
        <v>14</v>
      </c>
    </row>
    <row r="18" spans="2:7" ht="15.75" customHeight="1" x14ac:dyDescent="0.25">
      <c r="B18" s="41" t="s">
        <v>13</v>
      </c>
      <c r="C18" s="35">
        <v>40517527210</v>
      </c>
      <c r="D18" s="35" t="s">
        <v>22</v>
      </c>
      <c r="E18" s="37">
        <v>29.86</v>
      </c>
      <c r="F18" s="33">
        <v>3232</v>
      </c>
      <c r="G18" s="3" t="s">
        <v>14</v>
      </c>
    </row>
    <row r="19" spans="2:7" ht="15.75" customHeight="1" x14ac:dyDescent="0.25">
      <c r="B19" s="41" t="s">
        <v>58</v>
      </c>
      <c r="C19" s="35">
        <v>3758153279</v>
      </c>
      <c r="D19" s="35" t="s">
        <v>22</v>
      </c>
      <c r="E19" s="37">
        <v>990</v>
      </c>
      <c r="F19" s="33">
        <v>3232</v>
      </c>
      <c r="G19" s="3" t="s">
        <v>14</v>
      </c>
    </row>
    <row r="20" spans="2:7" x14ac:dyDescent="0.25">
      <c r="B20" s="32" t="s">
        <v>15</v>
      </c>
      <c r="C20" s="35">
        <v>84923155727</v>
      </c>
      <c r="D20" s="35" t="s">
        <v>22</v>
      </c>
      <c r="E20" s="37">
        <v>17.59</v>
      </c>
      <c r="F20" s="33">
        <v>3234</v>
      </c>
      <c r="G20" s="3" t="s">
        <v>16</v>
      </c>
    </row>
    <row r="21" spans="2:7" x14ac:dyDescent="0.25">
      <c r="B21" s="32" t="s">
        <v>17</v>
      </c>
      <c r="C21" s="35">
        <v>89406825003</v>
      </c>
      <c r="D21" s="35" t="s">
        <v>22</v>
      </c>
      <c r="E21" s="37">
        <v>48.36</v>
      </c>
      <c r="F21" s="33">
        <v>3234</v>
      </c>
      <c r="G21" s="3" t="s">
        <v>16</v>
      </c>
    </row>
    <row r="22" spans="2:7" x14ac:dyDescent="0.25">
      <c r="B22" s="32" t="s">
        <v>18</v>
      </c>
      <c r="C22" s="35">
        <v>77750062239</v>
      </c>
      <c r="D22" s="35" t="s">
        <v>22</v>
      </c>
      <c r="E22" s="37">
        <v>155.31</v>
      </c>
      <c r="F22" s="33">
        <v>3235</v>
      </c>
      <c r="G22" s="3" t="s">
        <v>31</v>
      </c>
    </row>
    <row r="23" spans="2:7" x14ac:dyDescent="0.25">
      <c r="B23" s="32" t="s">
        <v>41</v>
      </c>
      <c r="C23" s="46" t="s">
        <v>42</v>
      </c>
      <c r="D23" s="45" t="s">
        <v>22</v>
      </c>
      <c r="E23" s="37">
        <v>392.22</v>
      </c>
      <c r="F23" s="33">
        <v>3234</v>
      </c>
      <c r="G23" s="32" t="s">
        <v>16</v>
      </c>
    </row>
    <row r="24" spans="2:7" x14ac:dyDescent="0.25">
      <c r="B24" s="32" t="s">
        <v>47</v>
      </c>
      <c r="C24" s="45">
        <v>59143170280</v>
      </c>
      <c r="D24" s="45" t="s">
        <v>48</v>
      </c>
      <c r="E24" s="37">
        <v>212.5</v>
      </c>
      <c r="F24" s="33">
        <v>3238</v>
      </c>
      <c r="G24" s="32" t="s">
        <v>43</v>
      </c>
    </row>
    <row r="25" spans="2:7" x14ac:dyDescent="0.25">
      <c r="B25" s="32" t="s">
        <v>44</v>
      </c>
      <c r="C25" s="45">
        <v>86848987878</v>
      </c>
      <c r="D25" s="45" t="s">
        <v>22</v>
      </c>
      <c r="E25" s="37">
        <v>696.31</v>
      </c>
      <c r="F25" s="33">
        <v>3238</v>
      </c>
      <c r="G25" s="32" t="s">
        <v>43</v>
      </c>
    </row>
    <row r="26" spans="2:7" x14ac:dyDescent="0.25">
      <c r="B26" s="32" t="s">
        <v>45</v>
      </c>
      <c r="C26" s="45">
        <v>61988195003</v>
      </c>
      <c r="D26" s="45" t="s">
        <v>46</v>
      </c>
      <c r="E26" s="37">
        <v>270.31</v>
      </c>
      <c r="F26" s="33">
        <v>3238</v>
      </c>
      <c r="G26" s="32" t="s">
        <v>43</v>
      </c>
    </row>
    <row r="27" spans="2:7" x14ac:dyDescent="0.25">
      <c r="B27" s="39" t="s">
        <v>53</v>
      </c>
      <c r="C27" s="35"/>
      <c r="D27" s="35"/>
      <c r="E27" s="37">
        <v>201.6</v>
      </c>
      <c r="F27" s="40">
        <v>3237</v>
      </c>
      <c r="G27" s="38" t="s">
        <v>54</v>
      </c>
    </row>
    <row r="28" spans="2:7" x14ac:dyDescent="0.25">
      <c r="B28" s="32" t="s">
        <v>26</v>
      </c>
      <c r="C28" s="42">
        <v>87939104217</v>
      </c>
      <c r="D28" s="35" t="s">
        <v>20</v>
      </c>
      <c r="E28" s="37">
        <v>109.19</v>
      </c>
      <c r="F28" s="33">
        <v>3431</v>
      </c>
      <c r="G28" s="3" t="s">
        <v>27</v>
      </c>
    </row>
    <row r="29" spans="2:7" x14ac:dyDescent="0.25">
      <c r="B29" s="32" t="s">
        <v>56</v>
      </c>
      <c r="C29" s="42">
        <v>26187994862</v>
      </c>
      <c r="D29" s="35" t="s">
        <v>20</v>
      </c>
      <c r="E29" s="37">
        <v>244.39</v>
      </c>
      <c r="F29" s="33">
        <v>3292</v>
      </c>
      <c r="G29" s="3" t="s">
        <v>55</v>
      </c>
    </row>
    <row r="30" spans="2:7" x14ac:dyDescent="0.25">
      <c r="B30" s="32" t="s">
        <v>61</v>
      </c>
      <c r="C30" s="42">
        <v>36569883265</v>
      </c>
      <c r="D30" s="35" t="s">
        <v>62</v>
      </c>
      <c r="E30" s="37">
        <v>110</v>
      </c>
      <c r="F30" s="33">
        <v>3294</v>
      </c>
      <c r="G30" s="3" t="s">
        <v>60</v>
      </c>
    </row>
    <row r="31" spans="2:7" ht="15.75" thickBot="1" x14ac:dyDescent="0.3">
      <c r="B31" s="32" t="s">
        <v>19</v>
      </c>
      <c r="C31" s="43">
        <v>85821130368</v>
      </c>
      <c r="D31" s="35" t="s">
        <v>20</v>
      </c>
      <c r="E31" s="37">
        <v>3.99</v>
      </c>
      <c r="F31" s="33">
        <v>3299</v>
      </c>
      <c r="G31" s="3" t="s">
        <v>21</v>
      </c>
    </row>
    <row r="32" spans="2:7" ht="15.75" thickBot="1" x14ac:dyDescent="0.3">
      <c r="B32" s="12"/>
      <c r="C32" s="13"/>
      <c r="D32" s="14" t="s">
        <v>23</v>
      </c>
      <c r="E32" s="44">
        <f>SUM(E7:E31)</f>
        <v>6603.8500000000013</v>
      </c>
      <c r="F32" s="6"/>
      <c r="G32" s="34"/>
    </row>
    <row r="33" spans="3:7" ht="15.75" thickBot="1" x14ac:dyDescent="0.3">
      <c r="C33" s="8"/>
      <c r="D33" s="9"/>
      <c r="E33" s="5"/>
    </row>
    <row r="34" spans="3:7" ht="24.75" x14ac:dyDescent="0.25">
      <c r="E34" s="18">
        <f>52596.1+7162.95</f>
        <v>59759.049999999996</v>
      </c>
      <c r="F34" s="19">
        <v>3111</v>
      </c>
      <c r="G34" s="31" t="s">
        <v>33</v>
      </c>
    </row>
    <row r="35" spans="3:7" x14ac:dyDescent="0.25">
      <c r="E35" s="20">
        <v>12316.49</v>
      </c>
      <c r="F35" s="1">
        <v>3132</v>
      </c>
      <c r="G35" s="21" t="s">
        <v>5</v>
      </c>
    </row>
    <row r="36" spans="3:7" x14ac:dyDescent="0.25">
      <c r="E36" s="20">
        <v>14886.37</v>
      </c>
      <c r="F36" s="1">
        <v>3131</v>
      </c>
      <c r="G36" s="22" t="s">
        <v>6</v>
      </c>
    </row>
    <row r="37" spans="3:7" x14ac:dyDescent="0.25">
      <c r="E37" s="23">
        <v>4252.57</v>
      </c>
      <c r="F37" s="4">
        <v>3171</v>
      </c>
      <c r="G37" s="24" t="s">
        <v>36</v>
      </c>
    </row>
    <row r="38" spans="3:7" x14ac:dyDescent="0.25">
      <c r="E38" s="23">
        <v>559.26</v>
      </c>
      <c r="F38" s="4">
        <v>3211</v>
      </c>
      <c r="G38" s="24" t="s">
        <v>25</v>
      </c>
    </row>
    <row r="39" spans="3:7" ht="15.75" thickBot="1" x14ac:dyDescent="0.3">
      <c r="E39" s="25">
        <v>1633.07</v>
      </c>
      <c r="F39" s="26">
        <v>3212</v>
      </c>
      <c r="G39" s="27" t="s">
        <v>7</v>
      </c>
    </row>
    <row r="40" spans="3:7" ht="15.75" thickBot="1" x14ac:dyDescent="0.3">
      <c r="D40" s="10" t="s">
        <v>23</v>
      </c>
      <c r="E40" s="7">
        <f>SUM(E34:E39)</f>
        <v>93406.809999999983</v>
      </c>
      <c r="F40" s="6"/>
      <c r="G40" s="15" t="s">
        <v>51</v>
      </c>
    </row>
    <row r="41" spans="3:7" ht="15.75" thickBot="1" x14ac:dyDescent="0.3">
      <c r="E41" s="5"/>
    </row>
    <row r="42" spans="3:7" ht="16.5" thickBot="1" x14ac:dyDescent="0.3">
      <c r="D42" s="16" t="s">
        <v>52</v>
      </c>
      <c r="E42" s="17">
        <f>E32+E40</f>
        <v>100010.65999999999</v>
      </c>
    </row>
    <row r="43" spans="3:7" x14ac:dyDescent="0.25">
      <c r="E43" s="5"/>
    </row>
  </sheetData>
  <autoFilter ref="B6:G32" xr:uid="{CB5C4F6B-241A-4507-9126-3306774130C3}"/>
  <pageMargins left="0.7" right="0.7" top="0.75" bottom="0.75" header="0.3" footer="0.3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Arhiva</dc:creator>
  <cp:lastModifiedBy>Office Arhiva</cp:lastModifiedBy>
  <cp:lastPrinted>2026-05-05T06:37:36Z</cp:lastPrinted>
  <dcterms:created xsi:type="dcterms:W3CDTF">2024-01-29T08:13:51Z</dcterms:created>
  <dcterms:modified xsi:type="dcterms:W3CDTF">2026-05-05T06:41:57Z</dcterms:modified>
</cp:coreProperties>
</file>